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server\UserDocuments\Gruppo - DSGA\IPSSART\GARE\ANNO 2021\MATERIALE IGIENICO SANITARIO EX ART 31 COMMA 1\"/>
    </mc:Choice>
  </mc:AlternateContent>
  <bookViews>
    <workbookView xWindow="0" yWindow="60" windowWidth="19140" windowHeight="5832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K9" i="1" l="1"/>
  <c r="K7" i="1"/>
  <c r="K5" i="1"/>
  <c r="K17" i="1" l="1"/>
  <c r="K31" i="1"/>
  <c r="K61" i="1"/>
  <c r="K59" i="1"/>
  <c r="K69" i="1"/>
  <c r="K67" i="1"/>
  <c r="K73" i="1" l="1"/>
  <c r="K71" i="1"/>
  <c r="K65" i="1"/>
  <c r="K63" i="1"/>
  <c r="K57" i="1"/>
  <c r="K55" i="1" l="1"/>
  <c r="K51" i="1"/>
  <c r="K53" i="1"/>
  <c r="K49" i="1"/>
  <c r="K47" i="1" l="1"/>
  <c r="K45" i="1"/>
  <c r="K43" i="1"/>
  <c r="K41" i="1"/>
  <c r="K39" i="1"/>
  <c r="K37" i="1" l="1"/>
  <c r="K11" i="1" l="1"/>
  <c r="K13" i="1"/>
  <c r="K15" i="1"/>
  <c r="K19" i="1"/>
  <c r="K21" i="1"/>
  <c r="K23" i="1"/>
  <c r="K25" i="1"/>
  <c r="K27" i="1"/>
  <c r="K29" i="1"/>
  <c r="K33" i="1"/>
  <c r="K35" i="1"/>
  <c r="K77" i="1" l="1"/>
  <c r="K75" i="1"/>
</calcChain>
</file>

<file path=xl/sharedStrings.xml><?xml version="1.0" encoding="utf-8"?>
<sst xmlns="http://schemas.openxmlformats.org/spreadsheetml/2006/main" count="232" uniqueCount="60">
  <si>
    <t>Prodotto</t>
  </si>
  <si>
    <t>U.M.</t>
  </si>
  <si>
    <t>PRODUTTORE/MARCA</t>
  </si>
  <si>
    <t>PREZZO UNITARIO IVA esclusa per U.M.</t>
  </si>
  <si>
    <t>Aliquota IVA</t>
  </si>
  <si>
    <t>EURO</t>
  </si>
  <si>
    <t>%</t>
  </si>
  <si>
    <t>kg.</t>
  </si>
  <si>
    <t>cifra</t>
  </si>
  <si>
    <t>lettera</t>
  </si>
  <si>
    <t>Timbra e Firma</t>
  </si>
  <si>
    <t>IGIENIZZANTE SPRAY PER SUPERFICI CON ALCOOL E CLOREXIDINA</t>
  </si>
  <si>
    <t>CANDEGGINA TANIC</t>
  </si>
  <si>
    <t xml:space="preserve">ALCOOL ETILICO DENATURATO 94 </t>
  </si>
  <si>
    <t>DETERGENTE PER MACCHINE LAVAPAVIMENTI PROFUMATO</t>
  </si>
  <si>
    <t>SGRASSATORE PER PENNARELLI INDELEBILI</t>
  </si>
  <si>
    <t>DISINCROSTANTE WC</t>
  </si>
  <si>
    <t>DETERGENTE MULTIUSO E VETRI</t>
  </si>
  <si>
    <t xml:space="preserve">SGRASSATORE PER PAVIMENTI CUCINE MONOCOMPONENTE </t>
  </si>
  <si>
    <t xml:space="preserve">SGRASSATORE PER PIASTRE CUCINE  </t>
  </si>
  <si>
    <t>SGRASSATORE IGIENIZZANTE BANCHI DA LAVORO CIBO</t>
  </si>
  <si>
    <t>GUANTI IN LATTICE SENZA POLVERE BOX DA 100 PZ. TAGLIE S-M-L-XL</t>
  </si>
  <si>
    <t>GUANTI IN NITRILE BOX DA 100 PZ. TAGLIE S-M-L-XL</t>
  </si>
  <si>
    <t>SCOPA CON SETOLE DURE</t>
  </si>
  <si>
    <t>SECCHIO CAPIENZA 15 LITRI</t>
  </si>
  <si>
    <t>PINZE PER MOP COTONE</t>
  </si>
  <si>
    <t>PALETTE ALZAIMMONDIZIA CON MANICO RECLINABILE</t>
  </si>
  <si>
    <t xml:space="preserve">PEZZAME LENZUOLA COTONE </t>
  </si>
  <si>
    <t>SACCHI AMBRA 90X120 DA 60 GRAMMI</t>
  </si>
  <si>
    <t xml:space="preserve">Quantità </t>
  </si>
  <si>
    <t>SACCHI AMBRA 50X60 DA 60 GRAMMI</t>
  </si>
  <si>
    <t>SACCHI AMBRA 80X110 DA 60 GRAMMI</t>
  </si>
  <si>
    <t>PANNI MICROFIBRA PER SUPERFICI COMPOSIZIONE: 80% poliestere, 20% poliammide. Formato 30x30 cm</t>
  </si>
  <si>
    <t>PANNI SPUGNA In cotone e cellulosa Formato 30x30 cm</t>
  </si>
  <si>
    <t>PANNI MICROFIBRA PER SUPERFICI COMPOSIZIONE: 80% poliestere, 20% poliammide. Formato 50X50 cm</t>
  </si>
  <si>
    <t>PANNI MICROFIBRA PER CUCINA Composizione: 90% Microfibra (Poliestere), 10% Nylon. Formato 32x32cm</t>
  </si>
  <si>
    <t xml:space="preserve">SPUGNA ABRASIVA ANTIGRAFFIO </t>
  </si>
  <si>
    <t>SCOPA PER INTERNI CON FIBRE IN PET RICICLATO</t>
  </si>
  <si>
    <t>MOCIO IN MICROFIBRA A VITE 280 GRAMMI</t>
  </si>
  <si>
    <t>MOCIO IN COTONE PER PINZE 400 GRAMMI</t>
  </si>
  <si>
    <t>SACCHI AMBRA 55X70 DA 60 GRAMMI COLORE GIALLO</t>
  </si>
  <si>
    <t>SACCHI AMBRA 55X70 DA 60 GRAMMI COLORE AZZURRO</t>
  </si>
  <si>
    <t>SACCHI AMBRA 55X70 DA 60 GRAMMI COLORE NEUTRO</t>
  </si>
  <si>
    <t>MANICO ACCIAIO ALTEZZA 130 CM - ATTACCO A VITE PESO MAX 400 GR</t>
  </si>
  <si>
    <t xml:space="preserve">CARTA IGIENICA 2 VELI IN PURA CELLULOSA 140 METRI </t>
  </si>
  <si>
    <t>CARTA ASCIUGAMANI A V IN PURA CELLULOSA N.2 VELI 20 g/m2 DIMENSIONE 22 CM X 21 CM</t>
  </si>
  <si>
    <t>CANDEGGINA TANICA</t>
  </si>
  <si>
    <t>Pz</t>
  </si>
  <si>
    <t>Lt.</t>
  </si>
  <si>
    <t>Paia</t>
  </si>
  <si>
    <t>Mt.</t>
  </si>
  <si>
    <t>IMPORTO TOTALE FORNITURA PER SINGOLO ARTICOLO (iva eslcusa) prezzo unitario X quantità richiesta</t>
  </si>
  <si>
    <t>FORMATO CONFEZIONE OFFERTO (indicare la quantità di prodotto per ogni singola confezione)</t>
  </si>
  <si>
    <t>Totale complessivo in lettere</t>
  </si>
  <si>
    <t>IVA</t>
  </si>
  <si>
    <t xml:space="preserve">Tabella offerta tecnica ed economica </t>
  </si>
  <si>
    <t>Numero identificativo scheda tecnica prodotto offerto</t>
  </si>
  <si>
    <t>CARTA ASCIUGAMANI IN PURA CELLULOSA N.1 VELO 65 g/m2 60 METRI IN ROTOLI</t>
  </si>
  <si>
    <t>ALLEGATO 3</t>
  </si>
  <si>
    <t>Totale complessivo IVA esclusa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</si>
</sst>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€&quot;\ * #,##0_-;\-&quot;€&quot;\ * #,##0_-;_-&quot;€&quot;\ * &quot;-&quot;_-;_-@_-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_ ;\-#,##0\ 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MS Sans Serif"/>
    </font>
    <font>
      <b/>
      <sz val="10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2" fontId="2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66">
    <xf numFmtId="0" fontId="0" fillId="0" borderId="0" xfId="0"/>
    <xf numFmtId="0" fontId="5" fillId="0" borderId="0" xfId="0" applyFont="1"/>
    <xf numFmtId="0" fontId="6" fillId="0" borderId="0" xfId="1" applyFont="1"/>
    <xf numFmtId="0" fontId="4" fillId="0" borderId="0" xfId="1" applyFont="1" applyAlignment="1" applyProtection="1">
      <protection locked="0"/>
    </xf>
    <xf numFmtId="0" fontId="4" fillId="2" borderId="1" xfId="5" applyFont="1" applyFill="1" applyBorder="1" applyAlignment="1" applyProtection="1">
      <alignment horizontal="center" vertical="center"/>
      <protection locked="0"/>
    </xf>
    <xf numFmtId="0" fontId="5" fillId="0" borderId="0" xfId="0" applyFont="1" applyBorder="1"/>
    <xf numFmtId="164" fontId="4" fillId="0" borderId="0" xfId="2" applyNumberFormat="1" applyFont="1" applyBorder="1" applyAlignment="1" applyProtection="1">
      <alignment horizontal="center" vertical="center"/>
    </xf>
    <xf numFmtId="164" fontId="4" fillId="0" borderId="4" xfId="2" applyNumberFormat="1" applyFont="1" applyBorder="1" applyAlignment="1" applyProtection="1">
      <alignment horizontal="center" vertical="center"/>
    </xf>
    <xf numFmtId="2" fontId="4" fillId="2" borderId="1" xfId="5" applyNumberFormat="1" applyFont="1" applyFill="1" applyBorder="1" applyAlignment="1" applyProtection="1">
      <alignment horizontal="center" vertical="center" wrapText="1"/>
      <protection locked="0"/>
    </xf>
    <xf numFmtId="2" fontId="4" fillId="5" borderId="1" xfId="5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left"/>
    </xf>
    <xf numFmtId="44" fontId="5" fillId="0" borderId="0" xfId="8" applyFont="1"/>
    <xf numFmtId="2" fontId="5" fillId="0" borderId="1" xfId="0" applyNumberFormat="1" applyFont="1" applyBorder="1"/>
    <xf numFmtId="44" fontId="4" fillId="2" borderId="1" xfId="8" applyFont="1" applyFill="1" applyBorder="1" applyAlignment="1" applyProtection="1">
      <alignment horizontal="center" vertical="center" wrapText="1"/>
    </xf>
    <xf numFmtId="44" fontId="6" fillId="0" borderId="2" xfId="8" applyFont="1" applyBorder="1" applyAlignment="1" applyProtection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1" xfId="4" applyFont="1" applyFill="1" applyBorder="1" applyAlignment="1" applyProtection="1">
      <alignment horizontal="center" vertical="center" wrapText="1"/>
    </xf>
    <xf numFmtId="164" fontId="6" fillId="0" borderId="1" xfId="2" applyNumberFormat="1" applyFont="1" applyFill="1" applyBorder="1" applyAlignment="1" applyProtection="1">
      <alignment horizontal="center" vertical="center" wrapText="1"/>
    </xf>
    <xf numFmtId="0" fontId="6" fillId="5" borderId="1" xfId="1" applyFont="1" applyFill="1" applyBorder="1" applyAlignment="1" applyProtection="1">
      <alignment horizontal="center" vertical="center"/>
      <protection locked="0"/>
    </xf>
    <xf numFmtId="0" fontId="6" fillId="4" borderId="5" xfId="4" applyFont="1" applyFill="1" applyBorder="1" applyAlignment="1" applyProtection="1">
      <alignment horizontal="justify" vertical="center" wrapText="1"/>
    </xf>
    <xf numFmtId="0" fontId="6" fillId="4" borderId="2" xfId="4" applyFont="1" applyFill="1" applyBorder="1" applyAlignment="1" applyProtection="1">
      <alignment horizontal="justify" vertical="center" wrapText="1"/>
    </xf>
    <xf numFmtId="0" fontId="6" fillId="5" borderId="1" xfId="4" applyFont="1" applyFill="1" applyBorder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horizont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4" fillId="2" borderId="5" xfId="5" applyFont="1" applyFill="1" applyBorder="1" applyAlignment="1" applyProtection="1">
      <alignment horizontal="center" vertical="center" wrapText="1"/>
    </xf>
    <xf numFmtId="0" fontId="4" fillId="2" borderId="9" xfId="5" applyFont="1" applyFill="1" applyBorder="1" applyAlignment="1" applyProtection="1">
      <alignment horizontal="center" vertical="center" wrapText="1"/>
    </xf>
    <xf numFmtId="0" fontId="6" fillId="0" borderId="5" xfId="4" applyFont="1" applyFill="1" applyBorder="1" applyAlignment="1" applyProtection="1">
      <alignment horizontal="center" vertical="center" wrapText="1"/>
    </xf>
    <xf numFmtId="0" fontId="6" fillId="0" borderId="2" xfId="4" applyFont="1" applyFill="1" applyBorder="1" applyAlignment="1" applyProtection="1">
      <alignment horizontal="center" vertical="center" wrapText="1"/>
    </xf>
    <xf numFmtId="0" fontId="6" fillId="5" borderId="5" xfId="1" applyFont="1" applyFill="1" applyBorder="1" applyAlignment="1" applyProtection="1">
      <alignment horizontal="center" vertical="center"/>
      <protection locked="0"/>
    </xf>
    <xf numFmtId="0" fontId="6" fillId="5" borderId="2" xfId="1" applyFont="1" applyFill="1" applyBorder="1" applyAlignment="1" applyProtection="1">
      <alignment horizontal="center" vertical="center"/>
      <protection locked="0"/>
    </xf>
    <xf numFmtId="164" fontId="6" fillId="0" borderId="5" xfId="2" applyNumberFormat="1" applyFont="1" applyFill="1" applyBorder="1" applyAlignment="1" applyProtection="1">
      <alignment horizontal="center" vertical="center" wrapText="1"/>
    </xf>
    <xf numFmtId="164" fontId="6" fillId="0" borderId="2" xfId="2" applyNumberFormat="1" applyFont="1" applyFill="1" applyBorder="1" applyAlignment="1" applyProtection="1">
      <alignment horizontal="center" vertical="center" wrapText="1"/>
    </xf>
    <xf numFmtId="0" fontId="6" fillId="5" borderId="5" xfId="4" applyFont="1" applyFill="1" applyBorder="1" applyAlignment="1" applyProtection="1">
      <alignment horizontal="left" vertical="center" wrapText="1"/>
      <protection locked="0"/>
    </xf>
    <xf numFmtId="0" fontId="6" fillId="5" borderId="2" xfId="4" applyFont="1" applyFill="1" applyBorder="1" applyAlignment="1" applyProtection="1">
      <alignment horizontal="left" vertical="center" wrapText="1"/>
      <protection locked="0"/>
    </xf>
    <xf numFmtId="0" fontId="5" fillId="5" borderId="0" xfId="0" applyFont="1" applyFill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4" borderId="1" xfId="0" applyFont="1" applyFill="1" applyBorder="1" applyAlignment="1">
      <alignment horizontal="left" vertical="center"/>
    </xf>
    <xf numFmtId="0" fontId="5" fillId="5" borderId="5" xfId="0" applyFont="1" applyFill="1" applyBorder="1" applyAlignment="1" applyProtection="1">
      <alignment horizontal="center"/>
      <protection locked="0"/>
    </xf>
    <xf numFmtId="0" fontId="5" fillId="5" borderId="2" xfId="0" applyFont="1" applyFill="1" applyBorder="1" applyAlignment="1" applyProtection="1">
      <alignment horizontal="center"/>
      <protection locked="0"/>
    </xf>
    <xf numFmtId="164" fontId="4" fillId="0" borderId="5" xfId="2" applyNumberFormat="1" applyFont="1" applyFill="1" applyBorder="1" applyAlignment="1" applyProtection="1">
      <alignment horizontal="center" vertical="center" wrapText="1"/>
    </xf>
    <xf numFmtId="0" fontId="4" fillId="2" borderId="5" xfId="5" applyFont="1" applyFill="1" applyBorder="1" applyAlignment="1" applyProtection="1">
      <alignment horizontal="center" wrapText="1"/>
    </xf>
    <xf numFmtId="0" fontId="4" fillId="2" borderId="3" xfId="5" applyFont="1" applyFill="1" applyBorder="1" applyAlignment="1" applyProtection="1">
      <alignment horizontal="center" wrapText="1"/>
    </xf>
    <xf numFmtId="37" fontId="4" fillId="3" borderId="6" xfId="1" applyNumberFormat="1" applyFont="1" applyFill="1" applyBorder="1" applyAlignment="1" applyProtection="1">
      <alignment horizontal="center" vertical="center" wrapText="1"/>
    </xf>
    <xf numFmtId="0" fontId="6" fillId="0" borderId="7" xfId="1" applyFont="1" applyBorder="1" applyAlignment="1" applyProtection="1"/>
    <xf numFmtId="0" fontId="4" fillId="0" borderId="1" xfId="1" applyFont="1" applyBorder="1" applyAlignment="1" applyProtection="1">
      <alignment horizontal="centerContinuous" vertical="center" wrapText="1"/>
    </xf>
    <xf numFmtId="37" fontId="4" fillId="3" borderId="1" xfId="1" applyNumberFormat="1" applyFont="1" applyFill="1" applyBorder="1" applyAlignment="1" applyProtection="1">
      <alignment horizontal="center" vertical="center" wrapText="1"/>
    </xf>
    <xf numFmtId="164" fontId="4" fillId="0" borderId="9" xfId="2" applyNumberFormat="1" applyFont="1" applyFill="1" applyBorder="1" applyAlignment="1" applyProtection="1">
      <alignment horizontal="center" vertical="center" wrapText="1"/>
    </xf>
    <xf numFmtId="164" fontId="4" fillId="0" borderId="2" xfId="2" applyNumberFormat="1" applyFont="1" applyFill="1" applyBorder="1" applyAlignment="1" applyProtection="1">
      <alignment horizontal="center" vertical="center" wrapText="1"/>
    </xf>
    <xf numFmtId="0" fontId="4" fillId="2" borderId="2" xfId="5" applyFont="1" applyFill="1" applyBorder="1" applyAlignment="1" applyProtection="1">
      <alignment horizontal="center" wrapText="1"/>
    </xf>
    <xf numFmtId="0" fontId="4" fillId="0" borderId="8" xfId="1" applyFont="1" applyBorder="1" applyAlignment="1" applyProtection="1">
      <alignment horizontal="center" vertical="top"/>
    </xf>
    <xf numFmtId="0" fontId="4" fillId="0" borderId="3" xfId="1" applyFont="1" applyBorder="1" applyAlignment="1" applyProtection="1">
      <alignment horizontal="centerContinuous" vertical="center"/>
    </xf>
    <xf numFmtId="0" fontId="4" fillId="2" borderId="11" xfId="5" applyFont="1" applyFill="1" applyBorder="1" applyAlignment="1" applyProtection="1">
      <alignment horizontal="centerContinuous" vertical="center" wrapText="1"/>
    </xf>
    <xf numFmtId="0" fontId="4" fillId="0" borderId="9" xfId="1" applyFont="1" applyBorder="1" applyAlignment="1" applyProtection="1">
      <alignment horizontal="center"/>
    </xf>
    <xf numFmtId="0" fontId="4" fillId="0" borderId="5" xfId="1" applyFont="1" applyBorder="1" applyAlignment="1" applyProtection="1">
      <alignment horizontal="centerContinuous" vertical="center"/>
    </xf>
    <xf numFmtId="164" fontId="6" fillId="5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5" borderId="2" xfId="2" applyNumberFormat="1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4" fillId="2" borderId="1" xfId="5" applyFont="1" applyFill="1" applyBorder="1" applyAlignment="1" applyProtection="1">
      <alignment horizontal="center" vertical="center"/>
    </xf>
  </cellXfs>
  <cellStyles count="9">
    <cellStyle name="Migliaia (0)_1elencoistituzioni2001" xfId="3"/>
    <cellStyle name="Migliaia 2" xfId="2"/>
    <cellStyle name="Normale" xfId="0" builtinId="0"/>
    <cellStyle name="Normale 2" xfId="1"/>
    <cellStyle name="Normale_allegatob" xfId="4"/>
    <cellStyle name="Normale_GARA " xfId="5"/>
    <cellStyle name="Normale10" xfId="6"/>
    <cellStyle name="Valuta" xfId="8" builtinId="4"/>
    <cellStyle name="Valuta (0)_18aprile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K81"/>
  <sheetViews>
    <sheetView tabSelected="1" topLeftCell="A55" workbookViewId="0">
      <selection activeCell="B5" sqref="B5:B6"/>
    </sheetView>
  </sheetViews>
  <sheetFormatPr defaultColWidth="8.6640625" defaultRowHeight="12.6" x14ac:dyDescent="0.2"/>
  <cols>
    <col min="1" max="1" width="62.5546875" style="1" customWidth="1"/>
    <col min="2" max="2" width="7.44140625" style="15" customWidth="1"/>
    <col min="3" max="3" width="10.88671875" style="15" customWidth="1"/>
    <col min="4" max="4" width="10.88671875" style="16" customWidth="1"/>
    <col min="5" max="5" width="17.5546875" style="1" customWidth="1"/>
    <col min="6" max="6" width="30.88671875" style="1" customWidth="1"/>
    <col min="7" max="7" width="7.44140625" style="1" bestFit="1" customWidth="1"/>
    <col min="8" max="8" width="18.6640625" style="1" customWidth="1"/>
    <col min="9" max="9" width="10" style="1" customWidth="1"/>
    <col min="10" max="10" width="7.44140625" style="1" bestFit="1" customWidth="1"/>
    <col min="11" max="11" width="19.88671875" style="1" customWidth="1"/>
    <col min="12" max="16384" width="8.6640625" style="1"/>
  </cols>
  <sheetData>
    <row r="1" spans="1:11" ht="15.9" customHeight="1" x14ac:dyDescent="0.2">
      <c r="A1" s="25" t="s">
        <v>55</v>
      </c>
      <c r="B1" s="25"/>
      <c r="C1" s="25"/>
      <c r="D1" s="25"/>
      <c r="E1" s="25"/>
      <c r="F1" s="25"/>
      <c r="G1" s="25"/>
      <c r="H1" s="25"/>
      <c r="I1" s="24" t="s">
        <v>58</v>
      </c>
      <c r="J1" s="24"/>
      <c r="K1" s="24"/>
    </row>
    <row r="2" spans="1:11" hidden="1" x14ac:dyDescent="0.2">
      <c r="A2" s="2"/>
      <c r="B2" s="17"/>
      <c r="C2" s="17"/>
      <c r="D2" s="17"/>
      <c r="E2" s="2"/>
      <c r="F2" s="2"/>
      <c r="G2" s="2"/>
      <c r="H2" s="3"/>
      <c r="I2" s="2"/>
      <c r="J2" s="2"/>
      <c r="K2" s="2"/>
    </row>
    <row r="3" spans="1:11" ht="65.400000000000006" customHeight="1" x14ac:dyDescent="0.2">
      <c r="A3" s="26" t="s">
        <v>0</v>
      </c>
      <c r="B3" s="26" t="s">
        <v>1</v>
      </c>
      <c r="C3" s="47" t="s">
        <v>29</v>
      </c>
      <c r="D3" s="47" t="s">
        <v>56</v>
      </c>
      <c r="E3" s="48" t="s">
        <v>52</v>
      </c>
      <c r="F3" s="49" t="s">
        <v>2</v>
      </c>
      <c r="G3" s="50" t="s">
        <v>3</v>
      </c>
      <c r="H3" s="51"/>
      <c r="I3" s="52" t="s">
        <v>4</v>
      </c>
      <c r="J3" s="53" t="s">
        <v>51</v>
      </c>
      <c r="K3" s="53"/>
    </row>
    <row r="4" spans="1:11" ht="25.2" customHeight="1" x14ac:dyDescent="0.2">
      <c r="A4" s="27"/>
      <c r="B4" s="27"/>
      <c r="C4" s="54"/>
      <c r="D4" s="55"/>
      <c r="E4" s="56"/>
      <c r="F4" s="57"/>
      <c r="G4" s="58" t="s">
        <v>5</v>
      </c>
      <c r="H4" s="59"/>
      <c r="I4" s="60" t="s">
        <v>6</v>
      </c>
      <c r="J4" s="60"/>
      <c r="K4" s="61" t="s">
        <v>5</v>
      </c>
    </row>
    <row r="5" spans="1:11" ht="12.6" customHeight="1" x14ac:dyDescent="0.2">
      <c r="A5" s="21" t="s">
        <v>11</v>
      </c>
      <c r="B5" s="28" t="s">
        <v>48</v>
      </c>
      <c r="C5" s="32">
        <v>350</v>
      </c>
      <c r="D5" s="62"/>
      <c r="E5" s="34"/>
      <c r="F5" s="34"/>
      <c r="G5" s="65" t="s">
        <v>8</v>
      </c>
      <c r="H5" s="9"/>
      <c r="I5" s="30"/>
      <c r="J5" s="4" t="s">
        <v>8</v>
      </c>
      <c r="K5" s="13">
        <f>H5*C5</f>
        <v>0</v>
      </c>
    </row>
    <row r="6" spans="1:11" x14ac:dyDescent="0.2">
      <c r="A6" s="22" t="s">
        <v>12</v>
      </c>
      <c r="B6" s="29"/>
      <c r="C6" s="33"/>
      <c r="D6" s="63"/>
      <c r="E6" s="35"/>
      <c r="F6" s="35"/>
      <c r="G6" s="65" t="s">
        <v>9</v>
      </c>
      <c r="H6" s="9"/>
      <c r="I6" s="31"/>
      <c r="J6" s="4" t="s">
        <v>9</v>
      </c>
      <c r="K6" s="8"/>
    </row>
    <row r="7" spans="1:11" x14ac:dyDescent="0.2">
      <c r="A7" s="21" t="s">
        <v>46</v>
      </c>
      <c r="B7" s="28" t="s">
        <v>48</v>
      </c>
      <c r="C7" s="19">
        <v>350</v>
      </c>
      <c r="D7" s="62"/>
      <c r="E7" s="23"/>
      <c r="F7" s="23"/>
      <c r="G7" s="65" t="s">
        <v>8</v>
      </c>
      <c r="H7" s="9"/>
      <c r="I7" s="20"/>
      <c r="J7" s="4" t="s">
        <v>8</v>
      </c>
      <c r="K7" s="13">
        <f>H7*C7</f>
        <v>0</v>
      </c>
    </row>
    <row r="8" spans="1:11" ht="12.6" customHeight="1" x14ac:dyDescent="0.2">
      <c r="A8" s="22" t="s">
        <v>14</v>
      </c>
      <c r="B8" s="29"/>
      <c r="C8" s="19"/>
      <c r="D8" s="63"/>
      <c r="E8" s="23"/>
      <c r="F8" s="23"/>
      <c r="G8" s="65" t="s">
        <v>9</v>
      </c>
      <c r="H8" s="9"/>
      <c r="I8" s="20"/>
      <c r="J8" s="4" t="s">
        <v>9</v>
      </c>
      <c r="K8" s="8"/>
    </row>
    <row r="9" spans="1:11" ht="12.6" customHeight="1" x14ac:dyDescent="0.2">
      <c r="A9" s="21" t="s">
        <v>13</v>
      </c>
      <c r="B9" s="28" t="s">
        <v>48</v>
      </c>
      <c r="C9" s="19">
        <v>160</v>
      </c>
      <c r="D9" s="62"/>
      <c r="E9" s="23"/>
      <c r="F9" s="23"/>
      <c r="G9" s="65" t="s">
        <v>8</v>
      </c>
      <c r="H9" s="9"/>
      <c r="I9" s="20"/>
      <c r="J9" s="4" t="s">
        <v>8</v>
      </c>
      <c r="K9" s="13">
        <f>H9*C9</f>
        <v>0</v>
      </c>
    </row>
    <row r="10" spans="1:11" x14ac:dyDescent="0.2">
      <c r="A10" s="22" t="s">
        <v>16</v>
      </c>
      <c r="B10" s="29"/>
      <c r="C10" s="19"/>
      <c r="D10" s="63"/>
      <c r="E10" s="23"/>
      <c r="F10" s="23"/>
      <c r="G10" s="65" t="s">
        <v>9</v>
      </c>
      <c r="H10" s="9"/>
      <c r="I10" s="20"/>
      <c r="J10" s="4" t="s">
        <v>9</v>
      </c>
      <c r="K10" s="8"/>
    </row>
    <row r="11" spans="1:11" x14ac:dyDescent="0.2">
      <c r="A11" s="21" t="s">
        <v>14</v>
      </c>
      <c r="B11" s="28" t="s">
        <v>48</v>
      </c>
      <c r="C11" s="19">
        <v>350</v>
      </c>
      <c r="D11" s="62"/>
      <c r="E11" s="23"/>
      <c r="F11" s="23"/>
      <c r="G11" s="65" t="s">
        <v>8</v>
      </c>
      <c r="H11" s="9"/>
      <c r="I11" s="20"/>
      <c r="J11" s="4" t="s">
        <v>8</v>
      </c>
      <c r="K11" s="13">
        <f>H11*C11</f>
        <v>0</v>
      </c>
    </row>
    <row r="12" spans="1:11" ht="12.6" customHeight="1" x14ac:dyDescent="0.2">
      <c r="A12" s="22" t="s">
        <v>18</v>
      </c>
      <c r="B12" s="29"/>
      <c r="C12" s="19"/>
      <c r="D12" s="63"/>
      <c r="E12" s="23"/>
      <c r="F12" s="23"/>
      <c r="G12" s="65" t="s">
        <v>9</v>
      </c>
      <c r="H12" s="9"/>
      <c r="I12" s="20"/>
      <c r="J12" s="4" t="s">
        <v>9</v>
      </c>
      <c r="K12" s="8"/>
    </row>
    <row r="13" spans="1:11" x14ac:dyDescent="0.2">
      <c r="A13" s="21" t="s">
        <v>15</v>
      </c>
      <c r="B13" s="28" t="s">
        <v>48</v>
      </c>
      <c r="C13" s="19">
        <v>350</v>
      </c>
      <c r="D13" s="62"/>
      <c r="E13" s="23"/>
      <c r="F13" s="23"/>
      <c r="G13" s="65" t="s">
        <v>8</v>
      </c>
      <c r="H13" s="9"/>
      <c r="I13" s="20"/>
      <c r="J13" s="4" t="s">
        <v>8</v>
      </c>
      <c r="K13" s="13">
        <f>H13*C13</f>
        <v>0</v>
      </c>
    </row>
    <row r="14" spans="1:11" x14ac:dyDescent="0.2">
      <c r="A14" s="22"/>
      <c r="B14" s="29"/>
      <c r="C14" s="19"/>
      <c r="D14" s="63"/>
      <c r="E14" s="23"/>
      <c r="F14" s="23"/>
      <c r="G14" s="65" t="s">
        <v>9</v>
      </c>
      <c r="H14" s="9"/>
      <c r="I14" s="20"/>
      <c r="J14" s="4" t="s">
        <v>9</v>
      </c>
      <c r="K14" s="8"/>
    </row>
    <row r="15" spans="1:11" x14ac:dyDescent="0.2">
      <c r="A15" s="21" t="s">
        <v>16</v>
      </c>
      <c r="B15" s="28" t="s">
        <v>48</v>
      </c>
      <c r="C15" s="19">
        <v>350</v>
      </c>
      <c r="D15" s="62"/>
      <c r="E15" s="23"/>
      <c r="F15" s="23"/>
      <c r="G15" s="65" t="s">
        <v>8</v>
      </c>
      <c r="H15" s="9"/>
      <c r="I15" s="20"/>
      <c r="J15" s="4" t="s">
        <v>8</v>
      </c>
      <c r="K15" s="13">
        <f>H15*C15</f>
        <v>0</v>
      </c>
    </row>
    <row r="16" spans="1:11" x14ac:dyDescent="0.2">
      <c r="A16" s="22"/>
      <c r="B16" s="29"/>
      <c r="C16" s="19"/>
      <c r="D16" s="63"/>
      <c r="E16" s="23"/>
      <c r="F16" s="23"/>
      <c r="G16" s="65" t="s">
        <v>9</v>
      </c>
      <c r="H16" s="9"/>
      <c r="I16" s="20"/>
      <c r="J16" s="4" t="s">
        <v>9</v>
      </c>
      <c r="K16" s="8"/>
    </row>
    <row r="17" spans="1:11" x14ac:dyDescent="0.2">
      <c r="A17" s="21" t="s">
        <v>17</v>
      </c>
      <c r="B17" s="28" t="s">
        <v>48</v>
      </c>
      <c r="C17" s="19">
        <v>350</v>
      </c>
      <c r="D17" s="62"/>
      <c r="E17" s="23"/>
      <c r="F17" s="23"/>
      <c r="G17" s="65" t="s">
        <v>8</v>
      </c>
      <c r="H17" s="9"/>
      <c r="I17" s="20"/>
      <c r="J17" s="4" t="s">
        <v>8</v>
      </c>
      <c r="K17" s="13">
        <f>H17*C17</f>
        <v>0</v>
      </c>
    </row>
    <row r="18" spans="1:11" x14ac:dyDescent="0.2">
      <c r="A18" s="22"/>
      <c r="B18" s="29"/>
      <c r="C18" s="19"/>
      <c r="D18" s="63"/>
      <c r="E18" s="23"/>
      <c r="F18" s="23"/>
      <c r="G18" s="65" t="s">
        <v>9</v>
      </c>
      <c r="H18" s="9"/>
      <c r="I18" s="20"/>
      <c r="J18" s="4" t="s">
        <v>9</v>
      </c>
      <c r="K18" s="8"/>
    </row>
    <row r="19" spans="1:11" x14ac:dyDescent="0.2">
      <c r="A19" s="21" t="s">
        <v>18</v>
      </c>
      <c r="B19" s="28" t="s">
        <v>48</v>
      </c>
      <c r="C19" s="19">
        <v>350</v>
      </c>
      <c r="D19" s="62"/>
      <c r="E19" s="23"/>
      <c r="F19" s="23"/>
      <c r="G19" s="65" t="s">
        <v>8</v>
      </c>
      <c r="H19" s="9"/>
      <c r="I19" s="20"/>
      <c r="J19" s="4" t="s">
        <v>8</v>
      </c>
      <c r="K19" s="13">
        <f>H19*C19</f>
        <v>0</v>
      </c>
    </row>
    <row r="20" spans="1:11" x14ac:dyDescent="0.2">
      <c r="A20" s="22"/>
      <c r="B20" s="29"/>
      <c r="C20" s="19"/>
      <c r="D20" s="63"/>
      <c r="E20" s="23"/>
      <c r="F20" s="23"/>
      <c r="G20" s="65" t="s">
        <v>9</v>
      </c>
      <c r="H20" s="9"/>
      <c r="I20" s="20"/>
      <c r="J20" s="4" t="s">
        <v>9</v>
      </c>
      <c r="K20" s="8"/>
    </row>
    <row r="21" spans="1:11" x14ac:dyDescent="0.2">
      <c r="A21" s="21" t="s">
        <v>19</v>
      </c>
      <c r="B21" s="28" t="s">
        <v>48</v>
      </c>
      <c r="C21" s="19">
        <v>350</v>
      </c>
      <c r="D21" s="62"/>
      <c r="E21" s="23"/>
      <c r="F21" s="23"/>
      <c r="G21" s="65" t="s">
        <v>8</v>
      </c>
      <c r="H21" s="9"/>
      <c r="I21" s="20"/>
      <c r="J21" s="4" t="s">
        <v>8</v>
      </c>
      <c r="K21" s="13">
        <f>H21*C21</f>
        <v>0</v>
      </c>
    </row>
    <row r="22" spans="1:11" x14ac:dyDescent="0.2">
      <c r="A22" s="22"/>
      <c r="B22" s="29"/>
      <c r="C22" s="19"/>
      <c r="D22" s="63"/>
      <c r="E22" s="23"/>
      <c r="F22" s="23"/>
      <c r="G22" s="65" t="s">
        <v>9</v>
      </c>
      <c r="H22" s="9"/>
      <c r="I22" s="20"/>
      <c r="J22" s="4" t="s">
        <v>9</v>
      </c>
      <c r="K22" s="8"/>
    </row>
    <row r="23" spans="1:11" x14ac:dyDescent="0.2">
      <c r="A23" s="21" t="s">
        <v>20</v>
      </c>
      <c r="B23" s="28" t="s">
        <v>48</v>
      </c>
      <c r="C23" s="19">
        <v>350</v>
      </c>
      <c r="D23" s="62"/>
      <c r="E23" s="23"/>
      <c r="F23" s="23"/>
      <c r="G23" s="65" t="s">
        <v>8</v>
      </c>
      <c r="H23" s="9"/>
      <c r="I23" s="20"/>
      <c r="J23" s="4" t="s">
        <v>8</v>
      </c>
      <c r="K23" s="13">
        <f>H23*C23</f>
        <v>0</v>
      </c>
    </row>
    <row r="24" spans="1:11" x14ac:dyDescent="0.2">
      <c r="A24" s="22"/>
      <c r="B24" s="29"/>
      <c r="C24" s="19"/>
      <c r="D24" s="63"/>
      <c r="E24" s="23"/>
      <c r="F24" s="23"/>
      <c r="G24" s="65" t="s">
        <v>9</v>
      </c>
      <c r="H24" s="9"/>
      <c r="I24" s="20"/>
      <c r="J24" s="4" t="s">
        <v>9</v>
      </c>
      <c r="K24" s="8"/>
    </row>
    <row r="25" spans="1:11" ht="12.6" customHeight="1" x14ac:dyDescent="0.2">
      <c r="A25" s="21" t="s">
        <v>21</v>
      </c>
      <c r="B25" s="18" t="s">
        <v>49</v>
      </c>
      <c r="C25" s="19">
        <v>4000</v>
      </c>
      <c r="D25" s="62"/>
      <c r="E25" s="23"/>
      <c r="F25" s="23"/>
      <c r="G25" s="65" t="s">
        <v>8</v>
      </c>
      <c r="H25" s="9"/>
      <c r="I25" s="20"/>
      <c r="J25" s="4" t="s">
        <v>8</v>
      </c>
      <c r="K25" s="13">
        <f>H25*C25</f>
        <v>0</v>
      </c>
    </row>
    <row r="26" spans="1:11" x14ac:dyDescent="0.2">
      <c r="A26" s="22"/>
      <c r="B26" s="18"/>
      <c r="C26" s="19"/>
      <c r="D26" s="63"/>
      <c r="E26" s="23"/>
      <c r="F26" s="23"/>
      <c r="G26" s="65" t="s">
        <v>9</v>
      </c>
      <c r="H26" s="9"/>
      <c r="I26" s="20"/>
      <c r="J26" s="4" t="s">
        <v>9</v>
      </c>
      <c r="K26" s="8"/>
    </row>
    <row r="27" spans="1:11" x14ac:dyDescent="0.2">
      <c r="A27" s="21" t="s">
        <v>22</v>
      </c>
      <c r="B27" s="18" t="s">
        <v>49</v>
      </c>
      <c r="C27" s="19">
        <v>4000</v>
      </c>
      <c r="D27" s="62"/>
      <c r="E27" s="23"/>
      <c r="F27" s="23"/>
      <c r="G27" s="65" t="s">
        <v>8</v>
      </c>
      <c r="H27" s="9"/>
      <c r="I27" s="20"/>
      <c r="J27" s="4" t="s">
        <v>8</v>
      </c>
      <c r="K27" s="13">
        <f>H27*C27</f>
        <v>0</v>
      </c>
    </row>
    <row r="28" spans="1:11" x14ac:dyDescent="0.2">
      <c r="A28" s="22"/>
      <c r="B28" s="18"/>
      <c r="C28" s="19"/>
      <c r="D28" s="63"/>
      <c r="E28" s="23"/>
      <c r="F28" s="23"/>
      <c r="G28" s="65" t="s">
        <v>9</v>
      </c>
      <c r="H28" s="9"/>
      <c r="I28" s="20"/>
      <c r="J28" s="4" t="s">
        <v>9</v>
      </c>
      <c r="K28" s="8"/>
    </row>
    <row r="29" spans="1:11" ht="12.6" customHeight="1" x14ac:dyDescent="0.2">
      <c r="A29" s="21" t="s">
        <v>57</v>
      </c>
      <c r="B29" s="18" t="s">
        <v>50</v>
      </c>
      <c r="C29" s="19">
        <v>108000</v>
      </c>
      <c r="D29" s="62"/>
      <c r="E29" s="23"/>
      <c r="F29" s="23"/>
      <c r="G29" s="65" t="s">
        <v>8</v>
      </c>
      <c r="H29" s="9"/>
      <c r="I29" s="20"/>
      <c r="J29" s="4" t="s">
        <v>8</v>
      </c>
      <c r="K29" s="13">
        <f>H29*C29</f>
        <v>0</v>
      </c>
    </row>
    <row r="30" spans="1:11" x14ac:dyDescent="0.2">
      <c r="A30" s="22"/>
      <c r="B30" s="18"/>
      <c r="C30" s="19"/>
      <c r="D30" s="63"/>
      <c r="E30" s="23"/>
      <c r="F30" s="23"/>
      <c r="G30" s="65" t="s">
        <v>9</v>
      </c>
      <c r="H30" s="9"/>
      <c r="I30" s="20"/>
      <c r="J30" s="4" t="s">
        <v>9</v>
      </c>
      <c r="K30" s="8"/>
    </row>
    <row r="31" spans="1:11" ht="12.6" customHeight="1" x14ac:dyDescent="0.2">
      <c r="A31" s="21" t="s">
        <v>45</v>
      </c>
      <c r="B31" s="18" t="s">
        <v>47</v>
      </c>
      <c r="C31" s="19">
        <v>400000</v>
      </c>
      <c r="D31" s="62"/>
      <c r="E31" s="23"/>
      <c r="F31" s="23"/>
      <c r="G31" s="65" t="s">
        <v>8</v>
      </c>
      <c r="H31" s="9"/>
      <c r="I31" s="20"/>
      <c r="J31" s="4" t="s">
        <v>8</v>
      </c>
      <c r="K31" s="13">
        <f>H31*C31</f>
        <v>0</v>
      </c>
    </row>
    <row r="32" spans="1:11" x14ac:dyDescent="0.2">
      <c r="A32" s="22"/>
      <c r="B32" s="18"/>
      <c r="C32" s="19"/>
      <c r="D32" s="63"/>
      <c r="E32" s="23"/>
      <c r="F32" s="23"/>
      <c r="G32" s="65" t="s">
        <v>9</v>
      </c>
      <c r="H32" s="9"/>
      <c r="I32" s="20"/>
      <c r="J32" s="4" t="s">
        <v>9</v>
      </c>
      <c r="K32" s="8"/>
    </row>
    <row r="33" spans="1:11" x14ac:dyDescent="0.2">
      <c r="A33" s="21" t="s">
        <v>44</v>
      </c>
      <c r="B33" s="18" t="s">
        <v>50</v>
      </c>
      <c r="C33" s="19">
        <v>490000</v>
      </c>
      <c r="D33" s="62"/>
      <c r="E33" s="23"/>
      <c r="F33" s="23"/>
      <c r="G33" s="65" t="s">
        <v>8</v>
      </c>
      <c r="H33" s="9"/>
      <c r="I33" s="20"/>
      <c r="J33" s="4" t="s">
        <v>8</v>
      </c>
      <c r="K33" s="13">
        <f>H33*C33</f>
        <v>0</v>
      </c>
    </row>
    <row r="34" spans="1:11" x14ac:dyDescent="0.2">
      <c r="A34" s="22"/>
      <c r="B34" s="18"/>
      <c r="C34" s="19"/>
      <c r="D34" s="63"/>
      <c r="E34" s="23"/>
      <c r="F34" s="23"/>
      <c r="G34" s="65" t="s">
        <v>9</v>
      </c>
      <c r="H34" s="9"/>
      <c r="I34" s="20"/>
      <c r="J34" s="4" t="s">
        <v>9</v>
      </c>
      <c r="K34" s="8"/>
    </row>
    <row r="35" spans="1:11" x14ac:dyDescent="0.2">
      <c r="A35" s="21" t="s">
        <v>23</v>
      </c>
      <c r="B35" s="18" t="s">
        <v>47</v>
      </c>
      <c r="C35" s="19">
        <v>20</v>
      </c>
      <c r="D35" s="62"/>
      <c r="E35" s="23"/>
      <c r="F35" s="23"/>
      <c r="G35" s="65" t="s">
        <v>8</v>
      </c>
      <c r="H35" s="9"/>
      <c r="I35" s="20"/>
      <c r="J35" s="4" t="s">
        <v>8</v>
      </c>
      <c r="K35" s="13">
        <f>H35*C35</f>
        <v>0</v>
      </c>
    </row>
    <row r="36" spans="1:11" x14ac:dyDescent="0.2">
      <c r="A36" s="22"/>
      <c r="B36" s="18"/>
      <c r="C36" s="19"/>
      <c r="D36" s="63"/>
      <c r="E36" s="23"/>
      <c r="F36" s="23"/>
      <c r="G36" s="65" t="s">
        <v>9</v>
      </c>
      <c r="H36" s="9"/>
      <c r="I36" s="20"/>
      <c r="J36" s="4" t="s">
        <v>9</v>
      </c>
      <c r="K36" s="8"/>
    </row>
    <row r="37" spans="1:11" x14ac:dyDescent="0.2">
      <c r="A37" s="21" t="s">
        <v>37</v>
      </c>
      <c r="B37" s="18" t="s">
        <v>47</v>
      </c>
      <c r="C37" s="19">
        <v>50</v>
      </c>
      <c r="D37" s="62"/>
      <c r="E37" s="23"/>
      <c r="F37" s="64"/>
      <c r="G37" s="65" t="s">
        <v>8</v>
      </c>
      <c r="H37" s="9"/>
      <c r="I37" s="45"/>
      <c r="J37" s="4" t="s">
        <v>8</v>
      </c>
      <c r="K37" s="13">
        <f>H37*C37</f>
        <v>0</v>
      </c>
    </row>
    <row r="38" spans="1:11" x14ac:dyDescent="0.2">
      <c r="A38" s="22"/>
      <c r="B38" s="18"/>
      <c r="C38" s="19"/>
      <c r="D38" s="63"/>
      <c r="E38" s="23"/>
      <c r="F38" s="64"/>
      <c r="G38" s="65" t="s">
        <v>9</v>
      </c>
      <c r="H38" s="9"/>
      <c r="I38" s="46"/>
      <c r="J38" s="4" t="s">
        <v>9</v>
      </c>
      <c r="K38" s="12"/>
    </row>
    <row r="39" spans="1:11" s="5" customFormat="1" ht="12.6" customHeight="1" x14ac:dyDescent="0.2">
      <c r="A39" s="21" t="s">
        <v>43</v>
      </c>
      <c r="B39" s="18" t="s">
        <v>47</v>
      </c>
      <c r="C39" s="19">
        <v>50</v>
      </c>
      <c r="D39" s="62"/>
      <c r="E39" s="23"/>
      <c r="F39" s="64"/>
      <c r="G39" s="65" t="s">
        <v>8</v>
      </c>
      <c r="H39" s="9"/>
      <c r="I39" s="45"/>
      <c r="J39" s="4" t="s">
        <v>8</v>
      </c>
      <c r="K39" s="13">
        <f>H39*C39</f>
        <v>0</v>
      </c>
    </row>
    <row r="40" spans="1:11" s="5" customFormat="1" x14ac:dyDescent="0.2">
      <c r="A40" s="22"/>
      <c r="B40" s="18"/>
      <c r="C40" s="19"/>
      <c r="D40" s="63"/>
      <c r="E40" s="23"/>
      <c r="F40" s="64"/>
      <c r="G40" s="65" t="s">
        <v>9</v>
      </c>
      <c r="H40" s="9"/>
      <c r="I40" s="46"/>
      <c r="J40" s="4" t="s">
        <v>9</v>
      </c>
      <c r="K40" s="12"/>
    </row>
    <row r="41" spans="1:11" s="5" customFormat="1" x14ac:dyDescent="0.2">
      <c r="A41" s="21" t="s">
        <v>24</v>
      </c>
      <c r="B41" s="18" t="s">
        <v>47</v>
      </c>
      <c r="C41" s="19">
        <v>50</v>
      </c>
      <c r="D41" s="62"/>
      <c r="E41" s="23"/>
      <c r="F41" s="64"/>
      <c r="G41" s="65" t="s">
        <v>8</v>
      </c>
      <c r="H41" s="9"/>
      <c r="I41" s="45"/>
      <c r="J41" s="4" t="s">
        <v>8</v>
      </c>
      <c r="K41" s="13">
        <f>H41*C41</f>
        <v>0</v>
      </c>
    </row>
    <row r="42" spans="1:11" s="5" customFormat="1" x14ac:dyDescent="0.2">
      <c r="A42" s="22"/>
      <c r="B42" s="18"/>
      <c r="C42" s="19"/>
      <c r="D42" s="63"/>
      <c r="E42" s="23"/>
      <c r="F42" s="64"/>
      <c r="G42" s="65" t="s">
        <v>9</v>
      </c>
      <c r="H42" s="9"/>
      <c r="I42" s="46"/>
      <c r="J42" s="4" t="s">
        <v>9</v>
      </c>
      <c r="K42" s="12"/>
    </row>
    <row r="43" spans="1:11" s="5" customFormat="1" x14ac:dyDescent="0.2">
      <c r="A43" s="21" t="s">
        <v>38</v>
      </c>
      <c r="B43" s="18" t="s">
        <v>47</v>
      </c>
      <c r="C43" s="19">
        <v>100</v>
      </c>
      <c r="D43" s="62"/>
      <c r="E43" s="23"/>
      <c r="F43" s="64"/>
      <c r="G43" s="65" t="s">
        <v>8</v>
      </c>
      <c r="H43" s="9"/>
      <c r="I43" s="45"/>
      <c r="J43" s="4" t="s">
        <v>8</v>
      </c>
      <c r="K43" s="13">
        <f>H43*C43</f>
        <v>0</v>
      </c>
    </row>
    <row r="44" spans="1:11" s="5" customFormat="1" x14ac:dyDescent="0.2">
      <c r="A44" s="22"/>
      <c r="B44" s="18"/>
      <c r="C44" s="19"/>
      <c r="D44" s="63"/>
      <c r="E44" s="23"/>
      <c r="F44" s="64"/>
      <c r="G44" s="65" t="s">
        <v>9</v>
      </c>
      <c r="H44" s="9"/>
      <c r="I44" s="46"/>
      <c r="J44" s="4" t="s">
        <v>9</v>
      </c>
      <c r="K44" s="12"/>
    </row>
    <row r="45" spans="1:11" s="5" customFormat="1" x14ac:dyDescent="0.2">
      <c r="A45" s="21" t="s">
        <v>39</v>
      </c>
      <c r="B45" s="18" t="s">
        <v>47</v>
      </c>
      <c r="C45" s="19">
        <v>100</v>
      </c>
      <c r="D45" s="62"/>
      <c r="E45" s="23"/>
      <c r="F45" s="23"/>
      <c r="G45" s="65" t="s">
        <v>8</v>
      </c>
      <c r="H45" s="9"/>
      <c r="I45" s="20"/>
      <c r="J45" s="4" t="s">
        <v>8</v>
      </c>
      <c r="K45" s="13">
        <f>H45*C45</f>
        <v>0</v>
      </c>
    </row>
    <row r="46" spans="1:11" s="5" customFormat="1" x14ac:dyDescent="0.2">
      <c r="A46" s="22"/>
      <c r="B46" s="18"/>
      <c r="C46" s="19"/>
      <c r="D46" s="63"/>
      <c r="E46" s="23"/>
      <c r="F46" s="23"/>
      <c r="G46" s="65" t="s">
        <v>9</v>
      </c>
      <c r="H46" s="9"/>
      <c r="I46" s="20"/>
      <c r="J46" s="4" t="s">
        <v>9</v>
      </c>
      <c r="K46" s="8"/>
    </row>
    <row r="47" spans="1:11" s="5" customFormat="1" x14ac:dyDescent="0.2">
      <c r="A47" s="21" t="s">
        <v>25</v>
      </c>
      <c r="B47" s="18" t="s">
        <v>47</v>
      </c>
      <c r="C47" s="19">
        <v>50</v>
      </c>
      <c r="D47" s="62"/>
      <c r="E47" s="23"/>
      <c r="F47" s="64"/>
      <c r="G47" s="65" t="s">
        <v>8</v>
      </c>
      <c r="H47" s="9"/>
      <c r="I47" s="45"/>
      <c r="J47" s="4" t="s">
        <v>8</v>
      </c>
      <c r="K47" s="13">
        <f>H47*C47</f>
        <v>0</v>
      </c>
    </row>
    <row r="48" spans="1:11" s="5" customFormat="1" x14ac:dyDescent="0.2">
      <c r="A48" s="22"/>
      <c r="B48" s="18"/>
      <c r="C48" s="19"/>
      <c r="D48" s="63"/>
      <c r="E48" s="23"/>
      <c r="F48" s="64"/>
      <c r="G48" s="65" t="s">
        <v>9</v>
      </c>
      <c r="H48" s="9"/>
      <c r="I48" s="46"/>
      <c r="J48" s="4" t="s">
        <v>9</v>
      </c>
      <c r="K48" s="12"/>
    </row>
    <row r="49" spans="1:11" s="5" customFormat="1" x14ac:dyDescent="0.2">
      <c r="A49" s="21" t="s">
        <v>26</v>
      </c>
      <c r="B49" s="18" t="s">
        <v>47</v>
      </c>
      <c r="C49" s="19">
        <v>50</v>
      </c>
      <c r="D49" s="62"/>
      <c r="E49" s="23"/>
      <c r="F49" s="64"/>
      <c r="G49" s="65" t="s">
        <v>8</v>
      </c>
      <c r="H49" s="9"/>
      <c r="I49" s="45"/>
      <c r="J49" s="4" t="s">
        <v>8</v>
      </c>
      <c r="K49" s="13">
        <f>H49*C49</f>
        <v>0</v>
      </c>
    </row>
    <row r="50" spans="1:11" s="5" customFormat="1" x14ac:dyDescent="0.2">
      <c r="A50" s="22"/>
      <c r="B50" s="18"/>
      <c r="C50" s="19"/>
      <c r="D50" s="63"/>
      <c r="E50" s="23"/>
      <c r="F50" s="64"/>
      <c r="G50" s="65" t="s">
        <v>9</v>
      </c>
      <c r="H50" s="9"/>
      <c r="I50" s="46"/>
      <c r="J50" s="4" t="s">
        <v>9</v>
      </c>
      <c r="K50" s="12"/>
    </row>
    <row r="51" spans="1:11" s="5" customFormat="1" ht="12.6" customHeight="1" x14ac:dyDescent="0.2">
      <c r="A51" s="21" t="s">
        <v>32</v>
      </c>
      <c r="B51" s="18" t="s">
        <v>47</v>
      </c>
      <c r="C51" s="19">
        <v>2000</v>
      </c>
      <c r="D51" s="62"/>
      <c r="E51" s="23"/>
      <c r="F51" s="64"/>
      <c r="G51" s="65" t="s">
        <v>8</v>
      </c>
      <c r="H51" s="9"/>
      <c r="I51" s="45"/>
      <c r="J51" s="4" t="s">
        <v>8</v>
      </c>
      <c r="K51" s="13">
        <f>H51*C51</f>
        <v>0</v>
      </c>
    </row>
    <row r="52" spans="1:11" s="5" customFormat="1" x14ac:dyDescent="0.2">
      <c r="A52" s="22"/>
      <c r="B52" s="18"/>
      <c r="C52" s="19"/>
      <c r="D52" s="63"/>
      <c r="E52" s="23"/>
      <c r="F52" s="64"/>
      <c r="G52" s="65" t="s">
        <v>9</v>
      </c>
      <c r="H52" s="9"/>
      <c r="I52" s="46"/>
      <c r="J52" s="4" t="s">
        <v>9</v>
      </c>
      <c r="K52" s="12"/>
    </row>
    <row r="53" spans="1:11" s="5" customFormat="1" x14ac:dyDescent="0.2">
      <c r="A53" s="21" t="s">
        <v>27</v>
      </c>
      <c r="B53" s="18" t="s">
        <v>7</v>
      </c>
      <c r="C53" s="19">
        <v>20</v>
      </c>
      <c r="D53" s="62"/>
      <c r="E53" s="23"/>
      <c r="F53" s="64"/>
      <c r="G53" s="65" t="s">
        <v>8</v>
      </c>
      <c r="H53" s="9"/>
      <c r="I53" s="45"/>
      <c r="J53" s="4" t="s">
        <v>8</v>
      </c>
      <c r="K53" s="13">
        <f>H53*C53</f>
        <v>0</v>
      </c>
    </row>
    <row r="54" spans="1:11" s="5" customFormat="1" x14ac:dyDescent="0.2">
      <c r="A54" s="22"/>
      <c r="B54" s="18"/>
      <c r="C54" s="19"/>
      <c r="D54" s="63"/>
      <c r="E54" s="23"/>
      <c r="F54" s="64"/>
      <c r="G54" s="65" t="s">
        <v>9</v>
      </c>
      <c r="H54" s="9"/>
      <c r="I54" s="46"/>
      <c r="J54" s="4" t="s">
        <v>9</v>
      </c>
      <c r="K54" s="12"/>
    </row>
    <row r="55" spans="1:11" s="5" customFormat="1" x14ac:dyDescent="0.2">
      <c r="A55" s="21" t="s">
        <v>28</v>
      </c>
      <c r="B55" s="18" t="s">
        <v>7</v>
      </c>
      <c r="C55" s="19">
        <v>6</v>
      </c>
      <c r="D55" s="62"/>
      <c r="E55" s="23"/>
      <c r="F55" s="23"/>
      <c r="G55" s="65" t="s">
        <v>8</v>
      </c>
      <c r="H55" s="9"/>
      <c r="I55" s="20"/>
      <c r="J55" s="4" t="s">
        <v>8</v>
      </c>
      <c r="K55" s="13">
        <f>H55*C55</f>
        <v>0</v>
      </c>
    </row>
    <row r="56" spans="1:11" s="5" customFormat="1" x14ac:dyDescent="0.2">
      <c r="A56" s="22"/>
      <c r="B56" s="18"/>
      <c r="C56" s="19"/>
      <c r="D56" s="63"/>
      <c r="E56" s="23"/>
      <c r="F56" s="23"/>
      <c r="G56" s="65" t="s">
        <v>9</v>
      </c>
      <c r="H56" s="9"/>
      <c r="I56" s="20"/>
      <c r="J56" s="4" t="s">
        <v>9</v>
      </c>
      <c r="K56" s="8"/>
    </row>
    <row r="57" spans="1:11" s="5" customFormat="1" x14ac:dyDescent="0.2">
      <c r="A57" s="21" t="s">
        <v>40</v>
      </c>
      <c r="B57" s="18" t="s">
        <v>7</v>
      </c>
      <c r="C57" s="19">
        <v>6</v>
      </c>
      <c r="D57" s="62"/>
      <c r="E57" s="23"/>
      <c r="F57" s="23"/>
      <c r="G57" s="65" t="s">
        <v>8</v>
      </c>
      <c r="H57" s="9"/>
      <c r="I57" s="20"/>
      <c r="J57" s="4" t="s">
        <v>8</v>
      </c>
      <c r="K57" s="13">
        <f>H57*C57</f>
        <v>0</v>
      </c>
    </row>
    <row r="58" spans="1:11" s="5" customFormat="1" x14ac:dyDescent="0.2">
      <c r="A58" s="22"/>
      <c r="B58" s="18"/>
      <c r="C58" s="19"/>
      <c r="D58" s="63"/>
      <c r="E58" s="23"/>
      <c r="F58" s="23"/>
      <c r="G58" s="65" t="s">
        <v>9</v>
      </c>
      <c r="H58" s="9"/>
      <c r="I58" s="20"/>
      <c r="J58" s="4" t="s">
        <v>9</v>
      </c>
      <c r="K58" s="8"/>
    </row>
    <row r="59" spans="1:11" s="5" customFormat="1" x14ac:dyDescent="0.2">
      <c r="A59" s="21" t="s">
        <v>41</v>
      </c>
      <c r="B59" s="18" t="s">
        <v>7</v>
      </c>
      <c r="C59" s="19">
        <v>6</v>
      </c>
      <c r="D59" s="62"/>
      <c r="E59" s="23"/>
      <c r="F59" s="23"/>
      <c r="G59" s="65" t="s">
        <v>8</v>
      </c>
      <c r="H59" s="9"/>
      <c r="I59" s="20"/>
      <c r="J59" s="4" t="s">
        <v>8</v>
      </c>
      <c r="K59" s="13">
        <f>H59*C59</f>
        <v>0</v>
      </c>
    </row>
    <row r="60" spans="1:11" s="5" customFormat="1" x14ac:dyDescent="0.2">
      <c r="A60" s="22"/>
      <c r="B60" s="18"/>
      <c r="C60" s="19"/>
      <c r="D60" s="63"/>
      <c r="E60" s="23"/>
      <c r="F60" s="23"/>
      <c r="G60" s="65" t="s">
        <v>9</v>
      </c>
      <c r="H60" s="9"/>
      <c r="I60" s="20"/>
      <c r="J60" s="4" t="s">
        <v>9</v>
      </c>
      <c r="K60" s="8"/>
    </row>
    <row r="61" spans="1:11" s="5" customFormat="1" x14ac:dyDescent="0.2">
      <c r="A61" s="21" t="s">
        <v>42</v>
      </c>
      <c r="B61" s="18" t="s">
        <v>7</v>
      </c>
      <c r="C61" s="19">
        <v>6</v>
      </c>
      <c r="D61" s="62"/>
      <c r="E61" s="23"/>
      <c r="F61" s="23"/>
      <c r="G61" s="65" t="s">
        <v>8</v>
      </c>
      <c r="H61" s="9"/>
      <c r="I61" s="20"/>
      <c r="J61" s="4" t="s">
        <v>8</v>
      </c>
      <c r="K61" s="13">
        <f>H61*C61</f>
        <v>0</v>
      </c>
    </row>
    <row r="62" spans="1:11" s="5" customFormat="1" x14ac:dyDescent="0.2">
      <c r="A62" s="22"/>
      <c r="B62" s="18"/>
      <c r="C62" s="19"/>
      <c r="D62" s="63"/>
      <c r="E62" s="23"/>
      <c r="F62" s="23"/>
      <c r="G62" s="65" t="s">
        <v>9</v>
      </c>
      <c r="H62" s="9"/>
      <c r="I62" s="20"/>
      <c r="J62" s="4" t="s">
        <v>9</v>
      </c>
      <c r="K62" s="8"/>
    </row>
    <row r="63" spans="1:11" s="5" customFormat="1" x14ac:dyDescent="0.2">
      <c r="A63" s="21" t="s">
        <v>30</v>
      </c>
      <c r="B63" s="18" t="s">
        <v>7</v>
      </c>
      <c r="C63" s="19">
        <v>6</v>
      </c>
      <c r="D63" s="62"/>
      <c r="E63" s="23"/>
      <c r="F63" s="23"/>
      <c r="G63" s="65" t="s">
        <v>8</v>
      </c>
      <c r="H63" s="9"/>
      <c r="I63" s="20"/>
      <c r="J63" s="4" t="s">
        <v>8</v>
      </c>
      <c r="K63" s="13">
        <f>H63*C63</f>
        <v>0</v>
      </c>
    </row>
    <row r="64" spans="1:11" s="5" customFormat="1" x14ac:dyDescent="0.2">
      <c r="A64" s="22"/>
      <c r="B64" s="18"/>
      <c r="C64" s="19"/>
      <c r="D64" s="63"/>
      <c r="E64" s="23"/>
      <c r="F64" s="23"/>
      <c r="G64" s="65" t="s">
        <v>9</v>
      </c>
      <c r="H64" s="9"/>
      <c r="I64" s="20"/>
      <c r="J64" s="4" t="s">
        <v>9</v>
      </c>
      <c r="K64" s="8"/>
    </row>
    <row r="65" spans="1:11" s="5" customFormat="1" x14ac:dyDescent="0.2">
      <c r="A65" s="21" t="s">
        <v>31</v>
      </c>
      <c r="B65" s="18" t="s">
        <v>7</v>
      </c>
      <c r="C65" s="19">
        <v>6</v>
      </c>
      <c r="D65" s="62"/>
      <c r="E65" s="23"/>
      <c r="F65" s="23"/>
      <c r="G65" s="65" t="s">
        <v>8</v>
      </c>
      <c r="H65" s="9"/>
      <c r="I65" s="20"/>
      <c r="J65" s="4" t="s">
        <v>8</v>
      </c>
      <c r="K65" s="13">
        <f>H65*C65</f>
        <v>0</v>
      </c>
    </row>
    <row r="66" spans="1:11" s="5" customFormat="1" x14ac:dyDescent="0.2">
      <c r="A66" s="22"/>
      <c r="B66" s="18"/>
      <c r="C66" s="19"/>
      <c r="D66" s="63"/>
      <c r="E66" s="23"/>
      <c r="F66" s="23"/>
      <c r="G66" s="65" t="s">
        <v>9</v>
      </c>
      <c r="H66" s="9"/>
      <c r="I66" s="20"/>
      <c r="J66" s="4" t="s">
        <v>9</v>
      </c>
      <c r="K66" s="8"/>
    </row>
    <row r="67" spans="1:11" s="5" customFormat="1" x14ac:dyDescent="0.2">
      <c r="A67" s="21" t="s">
        <v>35</v>
      </c>
      <c r="B67" s="18" t="s">
        <v>47</v>
      </c>
      <c r="C67" s="19">
        <v>2000</v>
      </c>
      <c r="D67" s="62"/>
      <c r="E67" s="23"/>
      <c r="F67" s="23"/>
      <c r="G67" s="65" t="s">
        <v>8</v>
      </c>
      <c r="H67" s="9"/>
      <c r="I67" s="20"/>
      <c r="J67" s="4" t="s">
        <v>8</v>
      </c>
      <c r="K67" s="13">
        <f>H67*C67</f>
        <v>0</v>
      </c>
    </row>
    <row r="68" spans="1:11" s="5" customFormat="1" x14ac:dyDescent="0.2">
      <c r="A68" s="22"/>
      <c r="B68" s="18"/>
      <c r="C68" s="19"/>
      <c r="D68" s="63"/>
      <c r="E68" s="23"/>
      <c r="F68" s="23"/>
      <c r="G68" s="65" t="s">
        <v>9</v>
      </c>
      <c r="H68" s="9"/>
      <c r="I68" s="20"/>
      <c r="J68" s="4" t="s">
        <v>9</v>
      </c>
      <c r="K68" s="8"/>
    </row>
    <row r="69" spans="1:11" s="5" customFormat="1" x14ac:dyDescent="0.2">
      <c r="A69" s="21" t="s">
        <v>36</v>
      </c>
      <c r="B69" s="18" t="s">
        <v>47</v>
      </c>
      <c r="C69" s="19">
        <v>2000</v>
      </c>
      <c r="D69" s="62"/>
      <c r="E69" s="23"/>
      <c r="F69" s="23"/>
      <c r="G69" s="65" t="s">
        <v>8</v>
      </c>
      <c r="H69" s="9"/>
      <c r="I69" s="20"/>
      <c r="J69" s="4" t="s">
        <v>8</v>
      </c>
      <c r="K69" s="13">
        <f>H69*C69</f>
        <v>0</v>
      </c>
    </row>
    <row r="70" spans="1:11" s="5" customFormat="1" x14ac:dyDescent="0.2">
      <c r="A70" s="22"/>
      <c r="B70" s="18"/>
      <c r="C70" s="19"/>
      <c r="D70" s="63"/>
      <c r="E70" s="23"/>
      <c r="F70" s="23"/>
      <c r="G70" s="65" t="s">
        <v>9</v>
      </c>
      <c r="H70" s="9"/>
      <c r="I70" s="20"/>
      <c r="J70" s="4" t="s">
        <v>9</v>
      </c>
      <c r="K70" s="8"/>
    </row>
    <row r="71" spans="1:11" s="5" customFormat="1" x14ac:dyDescent="0.2">
      <c r="A71" s="44" t="s">
        <v>33</v>
      </c>
      <c r="B71" s="18" t="s">
        <v>47</v>
      </c>
      <c r="C71" s="19">
        <v>2000</v>
      </c>
      <c r="D71" s="62"/>
      <c r="E71" s="23"/>
      <c r="F71" s="23"/>
      <c r="G71" s="65" t="s">
        <v>8</v>
      </c>
      <c r="H71" s="9"/>
      <c r="I71" s="20"/>
      <c r="J71" s="4" t="s">
        <v>8</v>
      </c>
      <c r="K71" s="13">
        <f>H71*C71</f>
        <v>0</v>
      </c>
    </row>
    <row r="72" spans="1:11" s="5" customFormat="1" x14ac:dyDescent="0.2">
      <c r="A72" s="44"/>
      <c r="B72" s="18"/>
      <c r="C72" s="19"/>
      <c r="D72" s="63"/>
      <c r="E72" s="23"/>
      <c r="F72" s="23"/>
      <c r="G72" s="65" t="s">
        <v>9</v>
      </c>
      <c r="H72" s="9"/>
      <c r="I72" s="20"/>
      <c r="J72" s="4" t="s">
        <v>9</v>
      </c>
      <c r="K72" s="8"/>
    </row>
    <row r="73" spans="1:11" s="5" customFormat="1" x14ac:dyDescent="0.2">
      <c r="A73" s="39" t="s">
        <v>34</v>
      </c>
      <c r="B73" s="18" t="s">
        <v>47</v>
      </c>
      <c r="C73" s="19">
        <v>2000</v>
      </c>
      <c r="D73" s="62"/>
      <c r="E73" s="23"/>
      <c r="F73" s="23"/>
      <c r="G73" s="65" t="s">
        <v>8</v>
      </c>
      <c r="H73" s="9"/>
      <c r="I73" s="20"/>
      <c r="J73" s="4" t="s">
        <v>8</v>
      </c>
      <c r="K73" s="13">
        <f>H73*C73</f>
        <v>0</v>
      </c>
    </row>
    <row r="74" spans="1:11" s="5" customFormat="1" x14ac:dyDescent="0.2">
      <c r="A74" s="39"/>
      <c r="B74" s="18"/>
      <c r="C74" s="19"/>
      <c r="D74" s="63"/>
      <c r="E74" s="23"/>
      <c r="F74" s="23"/>
      <c r="G74" s="65" t="s">
        <v>9</v>
      </c>
      <c r="H74" s="9"/>
      <c r="I74" s="20"/>
      <c r="J74" s="4" t="s">
        <v>9</v>
      </c>
      <c r="K74" s="8"/>
    </row>
    <row r="75" spans="1:11" x14ac:dyDescent="0.2">
      <c r="A75" s="6"/>
      <c r="B75" s="6"/>
      <c r="C75" s="6"/>
      <c r="D75" s="6"/>
      <c r="E75" s="6"/>
      <c r="F75" s="41" t="s">
        <v>59</v>
      </c>
      <c r="G75" s="42"/>
      <c r="H75" s="42"/>
      <c r="I75" s="42"/>
      <c r="J75" s="43"/>
      <c r="K75" s="14">
        <f>K5+K7+K9+K11+K13+K15+K17+K19+K21+K23+K25+K27+K29+K31+K33+K35+K37+K39+K41+K43+K45+K47+K49+K51+K53+K55+K57+K59+K61+K63+K65+K67+K69+K71+K73</f>
        <v>0</v>
      </c>
    </row>
    <row r="76" spans="1:11" x14ac:dyDescent="0.2">
      <c r="A76" s="7"/>
      <c r="B76" s="7"/>
      <c r="C76" s="7"/>
      <c r="D76" s="7"/>
      <c r="E76" s="7"/>
      <c r="F76" s="10" t="s">
        <v>53</v>
      </c>
      <c r="G76" s="36"/>
      <c r="H76" s="36"/>
      <c r="I76" s="36"/>
      <c r="J76" s="36"/>
      <c r="K76" s="37"/>
    </row>
    <row r="77" spans="1:11" x14ac:dyDescent="0.2">
      <c r="F77" s="1" t="s">
        <v>54</v>
      </c>
      <c r="K77" s="11">
        <f>((K5*I5)/100)+((K7*I7)/100)+((K9*I9)/100)+((K11*I11)/100)+((K13*I13)/100)+((K15*I15)/100)+((K17*I17)/100)+((K19*I19)/100)+((K21*I21)/100)+((K23*I23)/100)+((K25*I25)/100)+((K27*I27)/100)+((K31*I31)/100)+((K33*I33)/100)+((K35*I35)/100)+((K37*I37)/100)+((K39*I39)/100)+((K41*I41)/100)+((K43*I43)/100)+((K45*I45)/100)+((K47*I47)/100)+((K49*I49)/100)+((K51*I51)/100)+((K53*I53)/100)+((K55*I55)/100)+((K57*I57)/100)+((K59*I59)/100)+((K61*I61)/100)+((K65*I65)/100)+((K67*I67)/100)+((K69*I69)/100)+((K71*I71)/100)+((K73*I73)/100)</f>
        <v>0</v>
      </c>
    </row>
    <row r="78" spans="1:11" x14ac:dyDescent="0.2">
      <c r="G78" s="40"/>
      <c r="H78" s="40"/>
      <c r="I78" s="40"/>
      <c r="J78" s="40"/>
    </row>
    <row r="81" spans="8:9" x14ac:dyDescent="0.2">
      <c r="H81" s="38" t="s">
        <v>10</v>
      </c>
      <c r="I81" s="38"/>
    </row>
  </sheetData>
  <sheetProtection algorithmName="SHA-512" hashValue="BsDOiD3xSbxwEq9EKc3yoer6eJFE4BNib/a8jZ64RYI8K6IiImqItqw5qPX9xmoT2ODnL7DlxdJ4jJEScu38Ew==" saltValue="MM5p30+eGE07ENMkG1fSjQ==" spinCount="100000" sheet="1" objects="1" scenarios="1"/>
  <mergeCells count="258">
    <mergeCell ref="B37:B38"/>
    <mergeCell ref="E37:E38"/>
    <mergeCell ref="F69:F70"/>
    <mergeCell ref="I69:I70"/>
    <mergeCell ref="I65:I66"/>
    <mergeCell ref="A71:A72"/>
    <mergeCell ref="I37:I38"/>
    <mergeCell ref="I39:I40"/>
    <mergeCell ref="I41:I42"/>
    <mergeCell ref="I43:I44"/>
    <mergeCell ref="I47:I48"/>
    <mergeCell ref="I49:I50"/>
    <mergeCell ref="I51:I52"/>
    <mergeCell ref="I53:I54"/>
    <mergeCell ref="A59:A60"/>
    <mergeCell ref="B59:B60"/>
    <mergeCell ref="C59:C60"/>
    <mergeCell ref="E59:E60"/>
    <mergeCell ref="F59:F60"/>
    <mergeCell ref="I59:I60"/>
    <mergeCell ref="A61:A62"/>
    <mergeCell ref="B61:B62"/>
    <mergeCell ref="C61:C62"/>
    <mergeCell ref="E61:E62"/>
    <mergeCell ref="F61:F62"/>
    <mergeCell ref="I61:I62"/>
    <mergeCell ref="D61:D62"/>
    <mergeCell ref="D63:D64"/>
    <mergeCell ref="A73:A74"/>
    <mergeCell ref="B73:B74"/>
    <mergeCell ref="C73:C74"/>
    <mergeCell ref="E73:E74"/>
    <mergeCell ref="F73:F74"/>
    <mergeCell ref="I73:I74"/>
    <mergeCell ref="G78:J78"/>
    <mergeCell ref="F75:J75"/>
    <mergeCell ref="B67:B68"/>
    <mergeCell ref="C67:C68"/>
    <mergeCell ref="E67:E68"/>
    <mergeCell ref="F67:F68"/>
    <mergeCell ref="I67:I68"/>
    <mergeCell ref="A69:A70"/>
    <mergeCell ref="B71:B72"/>
    <mergeCell ref="C71:C72"/>
    <mergeCell ref="E71:E72"/>
    <mergeCell ref="F71:F72"/>
    <mergeCell ref="I71:I72"/>
    <mergeCell ref="B69:B70"/>
    <mergeCell ref="C69:C70"/>
    <mergeCell ref="E69:E70"/>
    <mergeCell ref="C35:C36"/>
    <mergeCell ref="E35:E36"/>
    <mergeCell ref="G76:K76"/>
    <mergeCell ref="H81:I81"/>
    <mergeCell ref="A57:A58"/>
    <mergeCell ref="B57:B58"/>
    <mergeCell ref="C57:C58"/>
    <mergeCell ref="E57:E58"/>
    <mergeCell ref="F57:F58"/>
    <mergeCell ref="I57:I58"/>
    <mergeCell ref="A63:A64"/>
    <mergeCell ref="B63:B64"/>
    <mergeCell ref="C63:C64"/>
    <mergeCell ref="E63:E64"/>
    <mergeCell ref="F63:F64"/>
    <mergeCell ref="I63:I64"/>
    <mergeCell ref="A65:A66"/>
    <mergeCell ref="B65:B66"/>
    <mergeCell ref="C65:C66"/>
    <mergeCell ref="E65:E66"/>
    <mergeCell ref="F65:F66"/>
    <mergeCell ref="A67:A68"/>
    <mergeCell ref="D57:D58"/>
    <mergeCell ref="D59:D60"/>
    <mergeCell ref="I19:I20"/>
    <mergeCell ref="I7:I8"/>
    <mergeCell ref="A37:A38"/>
    <mergeCell ref="A5:A6"/>
    <mergeCell ref="C5:C6"/>
    <mergeCell ref="E5:E6"/>
    <mergeCell ref="F5:F6"/>
    <mergeCell ref="A23:A24"/>
    <mergeCell ref="B23:B24"/>
    <mergeCell ref="C23:C24"/>
    <mergeCell ref="E23:E24"/>
    <mergeCell ref="F23:F24"/>
    <mergeCell ref="E19:E20"/>
    <mergeCell ref="F19:F20"/>
    <mergeCell ref="C37:C38"/>
    <mergeCell ref="B13:B14"/>
    <mergeCell ref="B25:B26"/>
    <mergeCell ref="A7:A8"/>
    <mergeCell ref="F37:F38"/>
    <mergeCell ref="B33:B34"/>
    <mergeCell ref="C33:C34"/>
    <mergeCell ref="E33:E34"/>
    <mergeCell ref="F33:F34"/>
    <mergeCell ref="B35:B36"/>
    <mergeCell ref="B31:B32"/>
    <mergeCell ref="C31:C32"/>
    <mergeCell ref="E31:E32"/>
    <mergeCell ref="F31:F32"/>
    <mergeCell ref="I31:I32"/>
    <mergeCell ref="D21:D22"/>
    <mergeCell ref="D23:D24"/>
    <mergeCell ref="I5:I6"/>
    <mergeCell ref="A29:A30"/>
    <mergeCell ref="B29:B30"/>
    <mergeCell ref="C29:C30"/>
    <mergeCell ref="E29:E30"/>
    <mergeCell ref="F29:F30"/>
    <mergeCell ref="I29:I30"/>
    <mergeCell ref="A27:A28"/>
    <mergeCell ref="B27:B28"/>
    <mergeCell ref="C27:C28"/>
    <mergeCell ref="E27:E28"/>
    <mergeCell ref="F27:F28"/>
    <mergeCell ref="I27:I28"/>
    <mergeCell ref="I21:I22"/>
    <mergeCell ref="I23:I24"/>
    <mergeCell ref="A17:A18"/>
    <mergeCell ref="B17:B18"/>
    <mergeCell ref="A33:A34"/>
    <mergeCell ref="A35:A36"/>
    <mergeCell ref="A19:A20"/>
    <mergeCell ref="B19:B20"/>
    <mergeCell ref="B15:B16"/>
    <mergeCell ref="A31:A32"/>
    <mergeCell ref="E3:E4"/>
    <mergeCell ref="I9:I10"/>
    <mergeCell ref="I11:I12"/>
    <mergeCell ref="I13:I14"/>
    <mergeCell ref="I15:I16"/>
    <mergeCell ref="C15:C16"/>
    <mergeCell ref="E15:E16"/>
    <mergeCell ref="F15:F16"/>
    <mergeCell ref="C17:C18"/>
    <mergeCell ref="E17:E18"/>
    <mergeCell ref="F17:F18"/>
    <mergeCell ref="I17:I18"/>
    <mergeCell ref="F35:F36"/>
    <mergeCell ref="E25:E26"/>
    <mergeCell ref="C25:C26"/>
    <mergeCell ref="I33:I34"/>
    <mergeCell ref="I35:I36"/>
    <mergeCell ref="C19:C20"/>
    <mergeCell ref="C9:C10"/>
    <mergeCell ref="F25:F26"/>
    <mergeCell ref="G3:H3"/>
    <mergeCell ref="C3:C4"/>
    <mergeCell ref="A13:A14"/>
    <mergeCell ref="C13:C14"/>
    <mergeCell ref="E13:E14"/>
    <mergeCell ref="F13:F14"/>
    <mergeCell ref="A15:A16"/>
    <mergeCell ref="A21:A22"/>
    <mergeCell ref="B21:B22"/>
    <mergeCell ref="C21:C22"/>
    <mergeCell ref="E21:E22"/>
    <mergeCell ref="F21:F22"/>
    <mergeCell ref="D43:D44"/>
    <mergeCell ref="D45:D46"/>
    <mergeCell ref="D47:D48"/>
    <mergeCell ref="I1:K1"/>
    <mergeCell ref="A1:H1"/>
    <mergeCell ref="J3:K3"/>
    <mergeCell ref="A3:A4"/>
    <mergeCell ref="B3:B4"/>
    <mergeCell ref="A9:A10"/>
    <mergeCell ref="I25:I26"/>
    <mergeCell ref="A11:A12"/>
    <mergeCell ref="A25:A26"/>
    <mergeCell ref="B7:B8"/>
    <mergeCell ref="C7:C8"/>
    <mergeCell ref="E7:E8"/>
    <mergeCell ref="F7:F8"/>
    <mergeCell ref="B5:B6"/>
    <mergeCell ref="F9:F10"/>
    <mergeCell ref="B11:B12"/>
    <mergeCell ref="C11:C12"/>
    <mergeCell ref="E11:E12"/>
    <mergeCell ref="F11:F12"/>
    <mergeCell ref="E9:E10"/>
    <mergeCell ref="B9:B10"/>
    <mergeCell ref="E45:E46"/>
    <mergeCell ref="F45:F46"/>
    <mergeCell ref="I45:I46"/>
    <mergeCell ref="E47:E48"/>
    <mergeCell ref="E39:E40"/>
    <mergeCell ref="E41:E42"/>
    <mergeCell ref="E43:E44"/>
    <mergeCell ref="F39:F40"/>
    <mergeCell ref="F41:F42"/>
    <mergeCell ref="F43:F44"/>
    <mergeCell ref="F47:F48"/>
    <mergeCell ref="A39:A40"/>
    <mergeCell ref="A41:A42"/>
    <mergeCell ref="A43:A44"/>
    <mergeCell ref="A45:A46"/>
    <mergeCell ref="A47:A48"/>
    <mergeCell ref="B39:B40"/>
    <mergeCell ref="C39:C40"/>
    <mergeCell ref="B41:B42"/>
    <mergeCell ref="C41:C42"/>
    <mergeCell ref="B43:B44"/>
    <mergeCell ref="B47:B48"/>
    <mergeCell ref="C47:C48"/>
    <mergeCell ref="C43:C44"/>
    <mergeCell ref="B45:B46"/>
    <mergeCell ref="C45:C46"/>
    <mergeCell ref="B49:B50"/>
    <mergeCell ref="C49:C50"/>
    <mergeCell ref="I55:I56"/>
    <mergeCell ref="A49:A50"/>
    <mergeCell ref="E49:E50"/>
    <mergeCell ref="E53:E54"/>
    <mergeCell ref="E51:E52"/>
    <mergeCell ref="B55:B56"/>
    <mergeCell ref="E55:E56"/>
    <mergeCell ref="A51:A52"/>
    <mergeCell ref="A53:A54"/>
    <mergeCell ref="A55:A56"/>
    <mergeCell ref="B51:B52"/>
    <mergeCell ref="C51:C52"/>
    <mergeCell ref="B53:B54"/>
    <mergeCell ref="C53:C54"/>
    <mergeCell ref="C55:C56"/>
    <mergeCell ref="F49:F50"/>
    <mergeCell ref="F51:F52"/>
    <mergeCell ref="F53:F54"/>
    <mergeCell ref="F55:F56"/>
    <mergeCell ref="D49:D50"/>
    <mergeCell ref="D51:D52"/>
    <mergeCell ref="D53:D54"/>
    <mergeCell ref="D65:D66"/>
    <mergeCell ref="D67:D68"/>
    <mergeCell ref="D69:D70"/>
    <mergeCell ref="D71:D72"/>
    <mergeCell ref="D73:D74"/>
    <mergeCell ref="D55:D56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roberto oliva</cp:lastModifiedBy>
  <cp:lastPrinted>2021-10-20T08:28:00Z</cp:lastPrinted>
  <dcterms:created xsi:type="dcterms:W3CDTF">2014-09-20T04:16:20Z</dcterms:created>
  <dcterms:modified xsi:type="dcterms:W3CDTF">2021-10-21T06:48:25Z</dcterms:modified>
</cp:coreProperties>
</file>